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UBLICA ANUAL   2020\INFORMACION FINANCIERA TRIMESTRAL 3T 2020\DIGITALES ANUAL 2020\"/>
    </mc:Choice>
  </mc:AlternateContent>
  <xr:revisionPtr revIDLastSave="0" documentId="13_ncr:1_{982AB67F-9BEC-405E-AA38-532AD2596091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<sst xmlns="http://schemas.openxmlformats.org/spreadsheetml/2006/main" count="40" uniqueCount="30">
  <si>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</si>
  <si>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</si>
  <si>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</si>
  <si>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</si>
  <si>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</si>
  <si>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</si>
  <si>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</si>
  <si>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</si>
  <si>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</si>
  <si>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</si>
  <si>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</si>
  <si>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</si>
  <si>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</si>
  <si>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</si>
  <si>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</si>
  <si>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</si>
  <si>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</si>
  <si>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</si>
  <si>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</si>
  <si>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</si>
  <si>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</si>
  <si>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</si>
  <si>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</si>
  <si>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</si>
  <si>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</si>
  <si>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 xml:space="preserve">C. Fernando Rosas Cardoso                  C. Nancy Montero Ruiz                                    .    Presidente Municipal                                                 Sindico Municipal </t>
  </si>
  <si>
    <t xml:space="preserve">C.P. y M.F. Neidy Guadalupe Navarrete Romero           .           Tesorera Municipal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</si>
  <si>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                       ___________________</t>
  </si>
  <si>
    <t xml:space="preserve">  __________________</t>
  </si>
  <si>
    <t>MUNICIPIO DE SANTIAGO MARAVATÍO GUANAJUATO
ESTADO DE VARIACIÓN EN LA HACIENDA PÚBLICA - ANUAL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</si>
</sst>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justify"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wrapText="1"/>
      <protection locked="0"/>
    </xf>
    <xf numFmtId="4" fontId="3" fillId="0" borderId="0" xfId="9" applyNumberFormat="1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wrapText="1"/>
      <protection locked="0"/>
    </xf>
    <xf numFmtId="4" fontId="6" fillId="0" borderId="0" xfId="9" applyNumberFormat="1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showGridLines="0" tabSelected="1" zoomScale="80" zoomScaleNormal="8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32" t="s">
        <v>29</v>
      </c>
      <c r="B1" s="33"/>
      <c r="C1" s="33"/>
      <c r="D1" s="33"/>
      <c r="E1" s="33"/>
      <c r="F1" s="34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733305</v>
      </c>
      <c r="C4" s="16"/>
      <c r="D4" s="16"/>
      <c r="E4" s="16"/>
      <c r="F4" s="15">
        <f>+B4</f>
        <v>733305</v>
      </c>
    </row>
    <row r="5" spans="1:6" x14ac:dyDescent="0.2">
      <c r="A5" s="17" t="s">
        <v>0</v>
      </c>
      <c r="B5" s="18">
        <v>-180000</v>
      </c>
      <c r="C5" s="16"/>
      <c r="D5" s="16"/>
      <c r="E5" s="16"/>
      <c r="F5" s="18">
        <f>+B5</f>
        <v>-180000</v>
      </c>
    </row>
    <row r="6" spans="1:6" x14ac:dyDescent="0.2">
      <c r="A6" s="17" t="s">
        <v>4</v>
      </c>
      <c r="B6" s="18">
        <v>913305</v>
      </c>
      <c r="C6" s="16"/>
      <c r="D6" s="16"/>
      <c r="E6" s="16"/>
      <c r="F6" s="18">
        <f>+B6</f>
        <v>913305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53631536.710000001</v>
      </c>
      <c r="D9" s="15">
        <f>+D10</f>
        <v>14151790.359999999</v>
      </c>
      <c r="E9" s="16"/>
      <c r="F9" s="15">
        <f>+C9+D9</f>
        <v>67783327.069999993</v>
      </c>
    </row>
    <row r="10" spans="1:6" x14ac:dyDescent="0.2">
      <c r="A10" s="17" t="s">
        <v>7</v>
      </c>
      <c r="B10" s="16"/>
      <c r="C10" s="16"/>
      <c r="D10" s="18">
        <v>14151790.359999999</v>
      </c>
      <c r="E10" s="16"/>
      <c r="F10" s="18">
        <f>+D10</f>
        <v>14151790.359999999</v>
      </c>
    </row>
    <row r="11" spans="1:6" x14ac:dyDescent="0.2">
      <c r="A11" s="17" t="s">
        <v>8</v>
      </c>
      <c r="B11" s="16"/>
      <c r="C11" s="18">
        <v>53631536.710000001</v>
      </c>
      <c r="D11" s="16"/>
      <c r="E11" s="16"/>
      <c r="F11" s="18">
        <f>+C11</f>
        <v>53631536.710000001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17</v>
      </c>
      <c r="B20" s="15">
        <f>+B4</f>
        <v>733305</v>
      </c>
      <c r="C20" s="15">
        <f>+C9</f>
        <v>53631536.710000001</v>
      </c>
      <c r="D20" s="15">
        <f>+D9</f>
        <v>14151790.359999999</v>
      </c>
      <c r="E20" s="15">
        <f>+E16</f>
        <v>0</v>
      </c>
      <c r="F20" s="15">
        <f>+B20+C20+D20+E20</f>
        <v>68516632.069999993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13829062.560000001</v>
      </c>
      <c r="D27" s="15">
        <f>+D28+D29+D30+D31+D32</f>
        <v>-320157.70999999903</v>
      </c>
      <c r="E27" s="19"/>
      <c r="F27" s="15">
        <f>+C27+D27</f>
        <v>13508904.850000001</v>
      </c>
    </row>
    <row r="28" spans="1:6" x14ac:dyDescent="0.2">
      <c r="A28" s="17" t="s">
        <v>7</v>
      </c>
      <c r="B28" s="16"/>
      <c r="C28" s="16"/>
      <c r="D28" s="18">
        <v>13831632.65</v>
      </c>
      <c r="E28" s="16"/>
      <c r="F28" s="18">
        <f>+D28</f>
        <v>13831632.65</v>
      </c>
    </row>
    <row r="29" spans="1:6" x14ac:dyDescent="0.2">
      <c r="A29" s="17" t="s">
        <v>8</v>
      </c>
      <c r="B29" s="16"/>
      <c r="C29" s="18">
        <v>13829062.560000001</v>
      </c>
      <c r="D29" s="18">
        <v>-14151790.359999999</v>
      </c>
      <c r="E29" s="16"/>
      <c r="F29" s="18">
        <f>+C29+D29</f>
        <v>-322727.79999999888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733305</v>
      </c>
      <c r="C38" s="24">
        <f>+C20+C27</f>
        <v>67460599.269999996</v>
      </c>
      <c r="D38" s="24">
        <f>+D20+D27</f>
        <v>13831632.65</v>
      </c>
      <c r="E38" s="24">
        <f>+E20+E34</f>
        <v>0</v>
      </c>
      <c r="F38" s="24">
        <f>+B38+C38+D38+E38</f>
        <v>82025536.920000002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ht="22.5" x14ac:dyDescent="0.2">
      <c r="A42" s="27" t="s">
        <v>27</v>
      </c>
      <c r="B42" s="28"/>
      <c r="C42" s="29" t="s">
        <v>28</v>
      </c>
    </row>
    <row r="43" spans="1:6" ht="33.75" x14ac:dyDescent="0.2">
      <c r="A43" s="25" t="s">
        <v>25</v>
      </c>
      <c r="B43" s="26"/>
      <c r="C43" s="25" t="s">
        <v>26</v>
      </c>
    </row>
    <row r="44" spans="1:6" x14ac:dyDescent="0.2">
      <c r="A44" s="26"/>
      <c r="B44" s="30"/>
      <c r="C44" s="31"/>
    </row>
    <row r="45" spans="1:6" x14ac:dyDescent="0.2">
      <c r="A45" s="26"/>
      <c r="B45" s="31"/>
      <c r="C45" s="31"/>
    </row>
    <row r="46" spans="1:6" x14ac:dyDescent="0.2">
      <c r="A46" s="26"/>
      <c r="B46" s="31"/>
      <c r="C46" s="31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2018-01-10T17:39:57Z</cp:lastPrinted>
  <dcterms:created xsi:type="dcterms:W3CDTF">2012-12-11T20:30:33Z</dcterms:created>
  <dcterms:modified xsi:type="dcterms:W3CDTF">2021-02-25T16:51:51Z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